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719"/>
  <workbookPr/>
  <xr:revisionPtr revIDLastSave="0" documentId="8_{9A377507-0F1A-4526-9B3B-568C80A10E3C}" xr6:coauthVersionLast="47" xr6:coauthVersionMax="47" xr10:uidLastSave="{00000000-0000-0000-0000-000000000000}"/>
  <bookViews>
    <workbookView xWindow="240" yWindow="105" windowWidth="14805" windowHeight="8010" xr2:uid="{00000000-000D-0000-FFFF-FFFF00000000}"/>
  </bookViews>
  <sheets>
    <sheet name="Folha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24" i="1" l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4" i="1"/>
  <c r="H24" i="1"/>
  <c r="D120" i="1"/>
  <c r="D117" i="1"/>
  <c r="D114" i="1"/>
  <c r="D103" i="1"/>
  <c r="D100" i="1"/>
  <c r="D91" i="1"/>
  <c r="D86" i="1"/>
  <c r="D80" i="1"/>
  <c r="D77" i="1"/>
  <c r="D74" i="1"/>
  <c r="D63" i="1"/>
  <c r="D60" i="1"/>
  <c r="D55" i="1"/>
  <c r="D52" i="1"/>
  <c r="D40" i="1"/>
  <c r="D37" i="1"/>
  <c r="D34" i="1"/>
  <c r="D23" i="1"/>
  <c r="D20" i="1"/>
  <c r="D17" i="1"/>
</calcChain>
</file>

<file path=xl/sharedStrings.xml><?xml version="1.0" encoding="utf-8"?>
<sst xmlns="http://schemas.openxmlformats.org/spreadsheetml/2006/main" count="247" uniqueCount="94">
  <si>
    <t>Tabela</t>
  </si>
  <si>
    <t>Atributo</t>
  </si>
  <si>
    <t>Tipo</t>
  </si>
  <si>
    <t>Bytes</t>
  </si>
  <si>
    <t>Funcionário</t>
  </si>
  <si>
    <t>id</t>
  </si>
  <si>
    <t>INT</t>
  </si>
  <si>
    <t>género</t>
  </si>
  <si>
    <t>ENUM('F', 'M')</t>
  </si>
  <si>
    <t>Tamanho por Registo (bytes)</t>
  </si>
  <si>
    <t>Crescimento Anual (%)</t>
  </si>
  <si>
    <t>Tamanho Anual Adicional (bytes)</t>
  </si>
  <si>
    <t>NIF</t>
  </si>
  <si>
    <t>VARCHAR(15)</t>
  </si>
  <si>
    <t>salário</t>
  </si>
  <si>
    <t>DECIMAL(12,2)</t>
  </si>
  <si>
    <t>Funcionários_Telemóveis</t>
  </si>
  <si>
    <t>tipo</t>
  </si>
  <si>
    <t>ENUM("Detetive", "Administrador")</t>
  </si>
  <si>
    <t>Funcionário_Emails</t>
  </si>
  <si>
    <t>cod_postal</t>
  </si>
  <si>
    <t>VARCHAR(45)</t>
  </si>
  <si>
    <t>Envolvido</t>
  </si>
  <si>
    <t>distrito</t>
  </si>
  <si>
    <t>Envolvidos_Email</t>
  </si>
  <si>
    <t>rua</t>
  </si>
  <si>
    <t>Envolvidos_Telefone</t>
  </si>
  <si>
    <t>porta</t>
  </si>
  <si>
    <t>Caso</t>
  </si>
  <si>
    <t>data_inic_contrato</t>
  </si>
  <si>
    <t>DATE</t>
  </si>
  <si>
    <t>Casos_dos_Detetives</t>
  </si>
  <si>
    <t>data_fim_contrato</t>
  </si>
  <si>
    <t>Caso_Envolvidos</t>
  </si>
  <si>
    <t>nome</t>
  </si>
  <si>
    <t>Caso_Observações</t>
  </si>
  <si>
    <t>data_nascimento</t>
  </si>
  <si>
    <t>Vítima</t>
  </si>
  <si>
    <t>CC</t>
  </si>
  <si>
    <t>VARCHAR(20)</t>
  </si>
  <si>
    <t>Vitima_Telefone</t>
  </si>
  <si>
    <t>coordenado_por</t>
  </si>
  <si>
    <t>Vitima_Email</t>
  </si>
  <si>
    <t>Fatura</t>
  </si>
  <si>
    <t>telemovel</t>
  </si>
  <si>
    <t>Documento</t>
  </si>
  <si>
    <t>func_id</t>
  </si>
  <si>
    <t>Prova</t>
  </si>
  <si>
    <t>Caso_Provas</t>
  </si>
  <si>
    <t>email</t>
  </si>
  <si>
    <t>Cliente</t>
  </si>
  <si>
    <t>Cliente_Email</t>
  </si>
  <si>
    <t>Cliente_Telefone</t>
  </si>
  <si>
    <t>TOTAL</t>
  </si>
  <si>
    <t>pais</t>
  </si>
  <si>
    <t>envolvido</t>
  </si>
  <si>
    <t>telefone</t>
  </si>
  <si>
    <t>prioridade</t>
  </si>
  <si>
    <t>ENUM('Urgente', 'Prioritária', 'Normal')</t>
  </si>
  <si>
    <t>preco_por_dia</t>
  </si>
  <si>
    <t>DECIMAL(5,2)</t>
  </si>
  <si>
    <t>data_inic</t>
  </si>
  <si>
    <t>data_encerramento</t>
  </si>
  <si>
    <t>rel_vitima_cliente</t>
  </si>
  <si>
    <t>descrição</t>
  </si>
  <si>
    <t>TEXT</t>
  </si>
  <si>
    <t>estado</t>
  </si>
  <si>
    <t>ENUM('Aberto', 'Em espera', 'Arquivado', 'Encerrado')</t>
  </si>
  <si>
    <t>vitima</t>
  </si>
  <si>
    <t>requisitado_por</t>
  </si>
  <si>
    <t>fatura</t>
  </si>
  <si>
    <t>caso</t>
  </si>
  <si>
    <t>detetive</t>
  </si>
  <si>
    <t>rel_vitima</t>
  </si>
  <si>
    <t>ENUM('Testemunha', 'Suspeito')</t>
  </si>
  <si>
    <t>observação</t>
  </si>
  <si>
    <t>LONGTEXT</t>
  </si>
  <si>
    <t>caso_id</t>
  </si>
  <si>
    <t>estado_civil</t>
  </si>
  <si>
    <t>ENUM('Solteiro', 'Casado', 'Divorciado', 'Separado', 'Viuvo')</t>
  </si>
  <si>
    <t>país</t>
  </si>
  <si>
    <t>n_fatura</t>
  </si>
  <si>
    <t>valor</t>
  </si>
  <si>
    <t>metodo_pagamento</t>
  </si>
  <si>
    <t>ENUM('Dinheiro', 'TransferenciaBancaria', 'CartaoCredito', 'CartaoDebito')</t>
  </si>
  <si>
    <t>data_faturação</t>
  </si>
  <si>
    <t>data_pagamento</t>
  </si>
  <si>
    <t>data_emissao</t>
  </si>
  <si>
    <t>data_obtida</t>
  </si>
  <si>
    <t>ENUM('Encontrado', 'Análise')</t>
  </si>
  <si>
    <t>codigo_postal</t>
  </si>
  <si>
    <t>cidade</t>
  </si>
  <si>
    <t>prova</t>
  </si>
  <si>
    <t>cliente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</si>
</sst>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>
    <font>
      <sz val="11"/>
      <color theme="1"/>
      <name val="Aptos Narrow"/>
      <family val="2"/>
      <scheme val="minor"/>
    </font>
    <font>
      <sz val="11"/>
      <color rgb="FF000000"/>
      <name val="Aptos Narrow"/>
      <charset val="1"/>
    </font>
  </fonts>
  <fills count="5">
    <fill>
      <patternFill patternType="none"/>
    </fill>
    <fill>
      <patternFill patternType="gray125"/>
    </fill>
    <fill>
      <patternFill patternType="solid">
        <fgColor theme="3" tint="0.89999084444715716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749992370372631"/>
        <bgColor indexed="64"/>
      </patternFill>
    </fill>
  </fills>
  <borders count="18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0" fillId="0" borderId="3" xfId="0" applyBorder="1"/>
    <xf numFmtId="0" fontId="0" fillId="0" borderId="1" xfId="0" applyBorder="1"/>
    <xf numFmtId="0" fontId="0" fillId="0" borderId="2" xfId="0" applyBorder="1"/>
    <xf numFmtId="0" fontId="0" fillId="3" borderId="4" xfId="0" applyFill="1" applyBorder="1"/>
    <xf numFmtId="0" fontId="0" fillId="3" borderId="5" xfId="0" applyFill="1" applyBorder="1"/>
    <xf numFmtId="0" fontId="0" fillId="2" borderId="6" xfId="0" applyFill="1" applyBorder="1"/>
    <xf numFmtId="0" fontId="0" fillId="0" borderId="7" xfId="0" applyBorder="1"/>
    <xf numFmtId="0" fontId="0" fillId="0" borderId="8" xfId="0" applyBorder="1"/>
    <xf numFmtId="0" fontId="0" fillId="0" borderId="6" xfId="0" applyBorder="1"/>
    <xf numFmtId="0" fontId="0" fillId="0" borderId="9" xfId="0" applyBorder="1"/>
    <xf numFmtId="0" fontId="0" fillId="0" borderId="10" xfId="0" applyBorder="1"/>
    <xf numFmtId="0" fontId="1" fillId="2" borderId="11" xfId="0" applyFont="1" applyFill="1" applyBorder="1"/>
    <xf numFmtId="0" fontId="0" fillId="0" borderId="12" xfId="0" applyBorder="1"/>
    <xf numFmtId="0" fontId="0" fillId="0" borderId="13" xfId="0" applyBorder="1"/>
    <xf numFmtId="0" fontId="0" fillId="2" borderId="11" xfId="0" applyFill="1" applyBorder="1"/>
    <xf numFmtId="0" fontId="1" fillId="0" borderId="7" xfId="0" applyFont="1" applyBorder="1"/>
    <xf numFmtId="0" fontId="1" fillId="0" borderId="10" xfId="0" applyFont="1" applyBorder="1"/>
    <xf numFmtId="0" fontId="0" fillId="0" borderId="7" xfId="0" applyBorder="1" applyAlignment="1">
      <alignment wrapText="1"/>
    </xf>
    <xf numFmtId="0" fontId="0" fillId="4" borderId="4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14" xfId="0" applyFill="1" applyBorder="1" applyAlignment="1">
      <alignment horizontal="center"/>
    </xf>
    <xf numFmtId="9" fontId="0" fillId="0" borderId="7" xfId="0" applyNumberFormat="1" applyBorder="1"/>
    <xf numFmtId="0" fontId="0" fillId="2" borderId="1" xfId="0" applyFill="1" applyBorder="1" applyAlignment="1">
      <alignment horizontal="center" vertical="center"/>
    </xf>
    <xf numFmtId="0" fontId="0" fillId="0" borderId="15" xfId="0" applyBorder="1"/>
    <xf numFmtId="0" fontId="0" fillId="0" borderId="16" xfId="0" applyBorder="1"/>
    <xf numFmtId="0" fontId="0" fillId="0" borderId="17" xfId="0" applyBorder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120"/>
  <sheetViews>
    <sheetView tabSelected="1" topLeftCell="A3" workbookViewId="0">
      <selection activeCell="L17" sqref="L17"/>
    </sheetView>
  </sheetViews>
  <sheetFormatPr defaultRowHeight="15"/>
  <cols>
    <col min="1" max="1" width="23.140625" customWidth="1"/>
    <col min="2" max="2" width="19.7109375" customWidth="1"/>
    <col min="3" max="3" width="33.28515625" customWidth="1"/>
    <col min="4" max="4" width="11" customWidth="1"/>
    <col min="7" max="7" width="22.7109375" customWidth="1"/>
    <col min="8" max="8" width="25.5703125" customWidth="1"/>
    <col min="9" max="9" width="26" customWidth="1"/>
    <col min="10" max="10" width="33.5703125" customWidth="1"/>
  </cols>
  <sheetData>
    <row r="1" spans="1:10">
      <c r="A1" s="19" t="s">
        <v>0</v>
      </c>
      <c r="B1" s="19" t="s">
        <v>1</v>
      </c>
      <c r="C1" s="19" t="s">
        <v>2</v>
      </c>
      <c r="D1" s="19" t="s">
        <v>3</v>
      </c>
    </row>
    <row r="2" spans="1:10">
      <c r="A2" s="6" t="s">
        <v>4</v>
      </c>
      <c r="B2" s="7" t="s">
        <v>5</v>
      </c>
      <c r="C2" s="7" t="s">
        <v>6</v>
      </c>
      <c r="D2" s="8">
        <v>4</v>
      </c>
    </row>
    <row r="3" spans="1:10">
      <c r="A3" s="9"/>
      <c r="B3" s="7" t="s">
        <v>7</v>
      </c>
      <c r="C3" s="7" t="s">
        <v>8</v>
      </c>
      <c r="D3" s="8">
        <v>1</v>
      </c>
      <c r="G3" s="20" t="s">
        <v>0</v>
      </c>
      <c r="H3" s="21" t="s">
        <v>9</v>
      </c>
      <c r="I3" s="21" t="s">
        <v>10</v>
      </c>
      <c r="J3" s="22" t="s">
        <v>11</v>
      </c>
    </row>
    <row r="4" spans="1:10">
      <c r="A4" s="9"/>
      <c r="B4" s="7" t="s">
        <v>12</v>
      </c>
      <c r="C4" s="7" t="s">
        <v>13</v>
      </c>
      <c r="D4" s="8">
        <v>16</v>
      </c>
      <c r="G4" s="9" t="s">
        <v>4</v>
      </c>
      <c r="H4" s="7">
        <v>292</v>
      </c>
      <c r="I4" s="23">
        <v>0.15</v>
      </c>
      <c r="J4" s="8">
        <f>H4*(1+I4)</f>
        <v>335.79999999999995</v>
      </c>
    </row>
    <row r="5" spans="1:10">
      <c r="A5" s="9"/>
      <c r="B5" s="7" t="s">
        <v>14</v>
      </c>
      <c r="C5" s="7" t="s">
        <v>15</v>
      </c>
      <c r="D5" s="8">
        <v>6</v>
      </c>
      <c r="G5" s="9" t="s">
        <v>16</v>
      </c>
      <c r="H5" s="7">
        <v>25</v>
      </c>
      <c r="I5" s="23">
        <v>0.15</v>
      </c>
      <c r="J5" s="8">
        <f t="shared" ref="J5:J23" si="0">H5*(1+I5)</f>
        <v>28.749999999999996</v>
      </c>
    </row>
    <row r="6" spans="1:10">
      <c r="A6" s="9"/>
      <c r="B6" s="7" t="s">
        <v>17</v>
      </c>
      <c r="C6" s="7" t="s">
        <v>18</v>
      </c>
      <c r="D6" s="8">
        <v>1</v>
      </c>
      <c r="G6" s="9" t="s">
        <v>19</v>
      </c>
      <c r="H6" s="7">
        <v>50</v>
      </c>
      <c r="I6" s="23">
        <v>0.15</v>
      </c>
      <c r="J6" s="8">
        <f t="shared" si="0"/>
        <v>57.499999999999993</v>
      </c>
    </row>
    <row r="7" spans="1:10">
      <c r="A7" s="9"/>
      <c r="B7" s="7" t="s">
        <v>20</v>
      </c>
      <c r="C7" s="7" t="s">
        <v>21</v>
      </c>
      <c r="D7" s="8">
        <v>46</v>
      </c>
      <c r="G7" s="9" t="s">
        <v>22</v>
      </c>
      <c r="H7" s="7">
        <v>305</v>
      </c>
      <c r="I7" s="23">
        <v>0.2</v>
      </c>
      <c r="J7" s="8">
        <f t="shared" si="0"/>
        <v>366</v>
      </c>
    </row>
    <row r="8" spans="1:10">
      <c r="A8" s="9"/>
      <c r="B8" s="7" t="s">
        <v>23</v>
      </c>
      <c r="C8" s="7" t="s">
        <v>21</v>
      </c>
      <c r="D8" s="8">
        <v>46</v>
      </c>
      <c r="G8" s="9" t="s">
        <v>24</v>
      </c>
      <c r="H8" s="7">
        <v>50</v>
      </c>
      <c r="I8" s="23">
        <v>0.2</v>
      </c>
      <c r="J8" s="8">
        <f t="shared" si="0"/>
        <v>60</v>
      </c>
    </row>
    <row r="9" spans="1:10">
      <c r="A9" s="9"/>
      <c r="B9" s="7" t="s">
        <v>25</v>
      </c>
      <c r="C9" s="7" t="s">
        <v>21</v>
      </c>
      <c r="D9" s="8">
        <v>46</v>
      </c>
      <c r="G9" s="9" t="s">
        <v>26</v>
      </c>
      <c r="H9" s="7">
        <v>25</v>
      </c>
      <c r="I9" s="23">
        <v>0.2</v>
      </c>
      <c r="J9" s="8">
        <f t="shared" si="0"/>
        <v>30</v>
      </c>
    </row>
    <row r="10" spans="1:10">
      <c r="A10" s="9"/>
      <c r="B10" s="7" t="s">
        <v>27</v>
      </c>
      <c r="C10" s="7" t="s">
        <v>21</v>
      </c>
      <c r="D10" s="8">
        <v>46</v>
      </c>
      <c r="G10" s="9" t="s">
        <v>28</v>
      </c>
      <c r="H10" s="7">
        <v>329</v>
      </c>
      <c r="I10" s="23">
        <v>0.2</v>
      </c>
      <c r="J10" s="8">
        <f t="shared" si="0"/>
        <v>394.8</v>
      </c>
    </row>
    <row r="11" spans="1:10">
      <c r="A11" s="9"/>
      <c r="B11" s="7" t="s">
        <v>29</v>
      </c>
      <c r="C11" s="7" t="s">
        <v>30</v>
      </c>
      <c r="D11" s="8">
        <v>3</v>
      </c>
      <c r="G11" s="9" t="s">
        <v>31</v>
      </c>
      <c r="H11" s="7">
        <v>8</v>
      </c>
      <c r="I11" s="23">
        <v>0.2</v>
      </c>
      <c r="J11" s="8">
        <f t="shared" si="0"/>
        <v>9.6</v>
      </c>
    </row>
    <row r="12" spans="1:10">
      <c r="A12" s="9"/>
      <c r="B12" s="7" t="s">
        <v>32</v>
      </c>
      <c r="C12" s="7" t="s">
        <v>30</v>
      </c>
      <c r="D12" s="8">
        <v>3</v>
      </c>
      <c r="G12" s="9" t="s">
        <v>33</v>
      </c>
      <c r="H12" s="7">
        <v>55</v>
      </c>
      <c r="I12" s="23">
        <v>0.2</v>
      </c>
      <c r="J12" s="8">
        <f t="shared" si="0"/>
        <v>66</v>
      </c>
    </row>
    <row r="13" spans="1:10">
      <c r="A13" s="9"/>
      <c r="B13" s="7" t="s">
        <v>34</v>
      </c>
      <c r="C13" s="7" t="s">
        <v>21</v>
      </c>
      <c r="D13" s="8">
        <v>46</v>
      </c>
      <c r="G13" s="9" t="s">
        <v>35</v>
      </c>
      <c r="H13" s="7">
        <v>259</v>
      </c>
      <c r="I13" s="23">
        <v>0.2</v>
      </c>
      <c r="J13" s="8">
        <f t="shared" si="0"/>
        <v>310.8</v>
      </c>
    </row>
    <row r="14" spans="1:10">
      <c r="A14" s="9"/>
      <c r="B14" s="7" t="s">
        <v>36</v>
      </c>
      <c r="C14" s="7" t="s">
        <v>30</v>
      </c>
      <c r="D14" s="8">
        <v>3</v>
      </c>
      <c r="G14" s="9" t="s">
        <v>37</v>
      </c>
      <c r="H14" s="7">
        <v>285</v>
      </c>
      <c r="I14" s="23">
        <v>0.2</v>
      </c>
      <c r="J14" s="8">
        <f t="shared" si="0"/>
        <v>342</v>
      </c>
    </row>
    <row r="15" spans="1:10">
      <c r="A15" s="9"/>
      <c r="B15" s="7" t="s">
        <v>38</v>
      </c>
      <c r="C15" s="7" t="s">
        <v>39</v>
      </c>
      <c r="D15" s="8">
        <v>21</v>
      </c>
      <c r="G15" s="9" t="s">
        <v>40</v>
      </c>
      <c r="H15" s="7">
        <v>25</v>
      </c>
      <c r="I15" s="23">
        <v>0.2</v>
      </c>
      <c r="J15" s="8">
        <f t="shared" si="0"/>
        <v>30</v>
      </c>
    </row>
    <row r="16" spans="1:10">
      <c r="A16" s="10"/>
      <c r="B16" s="11" t="s">
        <v>41</v>
      </c>
      <c r="C16" s="11" t="s">
        <v>6</v>
      </c>
      <c r="D16" s="8">
        <v>4</v>
      </c>
      <c r="G16" s="9" t="s">
        <v>42</v>
      </c>
      <c r="H16" s="7">
        <v>50</v>
      </c>
      <c r="I16" s="23">
        <v>0.2</v>
      </c>
      <c r="J16" s="8">
        <f t="shared" si="0"/>
        <v>60</v>
      </c>
    </row>
    <row r="17" spans="1:10">
      <c r="A17" s="1"/>
      <c r="D17" s="5">
        <f>SUM(D2:D16)</f>
        <v>292</v>
      </c>
      <c r="G17" s="9" t="s">
        <v>43</v>
      </c>
      <c r="H17" s="7">
        <v>17</v>
      </c>
      <c r="I17" s="23">
        <v>0.2</v>
      </c>
      <c r="J17" s="8">
        <f t="shared" si="0"/>
        <v>20.399999999999999</v>
      </c>
    </row>
    <row r="18" spans="1:10">
      <c r="A18" s="12" t="s">
        <v>16</v>
      </c>
      <c r="B18" s="13" t="s">
        <v>44</v>
      </c>
      <c r="C18" s="13" t="s">
        <v>39</v>
      </c>
      <c r="D18" s="14">
        <v>21</v>
      </c>
      <c r="G18" s="9" t="s">
        <v>45</v>
      </c>
      <c r="H18" s="7">
        <v>266</v>
      </c>
      <c r="I18" s="23">
        <v>0.2</v>
      </c>
      <c r="J18" s="8">
        <f t="shared" si="0"/>
        <v>319.2</v>
      </c>
    </row>
    <row r="19" spans="1:10">
      <c r="A19" s="10"/>
      <c r="B19" s="11" t="s">
        <v>46</v>
      </c>
      <c r="C19" s="11" t="s">
        <v>6</v>
      </c>
      <c r="D19" s="8">
        <v>4</v>
      </c>
      <c r="G19" s="9" t="s">
        <v>47</v>
      </c>
      <c r="H19" s="7">
        <v>447</v>
      </c>
      <c r="I19" s="23">
        <v>0.2</v>
      </c>
      <c r="J19" s="8">
        <f t="shared" si="0"/>
        <v>536.4</v>
      </c>
    </row>
    <row r="20" spans="1:10">
      <c r="A20" s="1"/>
      <c r="D20" s="5">
        <f>SUM(D18:D19)</f>
        <v>25</v>
      </c>
      <c r="G20" s="9" t="s">
        <v>48</v>
      </c>
      <c r="H20" s="7">
        <v>8</v>
      </c>
      <c r="I20" s="23">
        <v>0.2</v>
      </c>
      <c r="J20" s="8">
        <f t="shared" si="0"/>
        <v>9.6</v>
      </c>
    </row>
    <row r="21" spans="1:10">
      <c r="A21" s="15" t="s">
        <v>19</v>
      </c>
      <c r="B21" s="13" t="s">
        <v>49</v>
      </c>
      <c r="C21" s="13" t="s">
        <v>21</v>
      </c>
      <c r="D21" s="14">
        <v>46</v>
      </c>
      <c r="G21" s="9" t="s">
        <v>50</v>
      </c>
      <c r="H21" s="7">
        <v>318</v>
      </c>
      <c r="I21" s="23">
        <v>0.1</v>
      </c>
      <c r="J21" s="8">
        <f t="shared" si="0"/>
        <v>349.8</v>
      </c>
    </row>
    <row r="22" spans="1:10">
      <c r="A22" s="10"/>
      <c r="B22" s="11" t="s">
        <v>46</v>
      </c>
      <c r="C22" s="11" t="s">
        <v>6</v>
      </c>
      <c r="D22" s="8">
        <v>4</v>
      </c>
      <c r="G22" s="9" t="s">
        <v>51</v>
      </c>
      <c r="H22" s="7">
        <v>50</v>
      </c>
      <c r="I22" s="23">
        <v>0.1</v>
      </c>
      <c r="J22" s="8">
        <f t="shared" si="0"/>
        <v>55.000000000000007</v>
      </c>
    </row>
    <row r="23" spans="1:10">
      <c r="A23" s="1"/>
      <c r="D23" s="5">
        <f>SUM(D21:D22)</f>
        <v>50</v>
      </c>
      <c r="G23" s="9" t="s">
        <v>52</v>
      </c>
      <c r="H23" s="7">
        <v>25</v>
      </c>
      <c r="I23" s="23">
        <v>0.1</v>
      </c>
      <c r="J23" s="8">
        <f t="shared" si="0"/>
        <v>27.500000000000004</v>
      </c>
    </row>
    <row r="24" spans="1:10">
      <c r="A24" s="15" t="s">
        <v>22</v>
      </c>
      <c r="B24" s="13" t="s">
        <v>5</v>
      </c>
      <c r="C24" s="13" t="s">
        <v>6</v>
      </c>
      <c r="D24" s="14">
        <v>4</v>
      </c>
      <c r="F24" s="24" t="s">
        <v>53</v>
      </c>
      <c r="G24" s="25"/>
      <c r="H24" s="26">
        <f>SUM(H4:H23)</f>
        <v>2889</v>
      </c>
      <c r="I24" s="26"/>
      <c r="J24" s="27">
        <f>SUM(J4:J23)</f>
        <v>3409.15</v>
      </c>
    </row>
    <row r="25" spans="1:10">
      <c r="A25" s="9"/>
      <c r="B25" s="7" t="s">
        <v>7</v>
      </c>
      <c r="C25" s="7" t="s">
        <v>8</v>
      </c>
      <c r="D25" s="8">
        <v>1</v>
      </c>
    </row>
    <row r="26" spans="1:10">
      <c r="A26" s="9"/>
      <c r="B26" s="7" t="s">
        <v>36</v>
      </c>
      <c r="C26" s="7" t="s">
        <v>30</v>
      </c>
      <c r="D26" s="8">
        <v>3</v>
      </c>
    </row>
    <row r="27" spans="1:10">
      <c r="A27" s="9"/>
      <c r="B27" s="7" t="s">
        <v>34</v>
      </c>
      <c r="C27" s="7" t="s">
        <v>21</v>
      </c>
      <c r="D27" s="8">
        <v>46</v>
      </c>
    </row>
    <row r="28" spans="1:10">
      <c r="A28" s="9"/>
      <c r="B28" s="7" t="s">
        <v>38</v>
      </c>
      <c r="C28" s="7" t="s">
        <v>39</v>
      </c>
      <c r="D28" s="8">
        <v>21</v>
      </c>
    </row>
    <row r="29" spans="1:10">
      <c r="A29" s="9"/>
      <c r="B29" s="7" t="s">
        <v>23</v>
      </c>
      <c r="C29" s="7" t="s">
        <v>21</v>
      </c>
      <c r="D29" s="8">
        <v>46</v>
      </c>
    </row>
    <row r="30" spans="1:10">
      <c r="A30" s="9"/>
      <c r="B30" s="7" t="s">
        <v>25</v>
      </c>
      <c r="C30" s="7" t="s">
        <v>21</v>
      </c>
      <c r="D30" s="8">
        <v>46</v>
      </c>
    </row>
    <row r="31" spans="1:10">
      <c r="A31" s="9"/>
      <c r="B31" s="7" t="s">
        <v>27</v>
      </c>
      <c r="C31" s="7" t="s">
        <v>21</v>
      </c>
      <c r="D31" s="8">
        <v>46</v>
      </c>
    </row>
    <row r="32" spans="1:10">
      <c r="A32" s="9"/>
      <c r="B32" s="7" t="s">
        <v>54</v>
      </c>
      <c r="C32" s="7" t="s">
        <v>21</v>
      </c>
      <c r="D32" s="8">
        <v>46</v>
      </c>
    </row>
    <row r="33" spans="1:4">
      <c r="A33" s="10"/>
      <c r="B33" s="11" t="s">
        <v>20</v>
      </c>
      <c r="C33" s="11" t="s">
        <v>21</v>
      </c>
      <c r="D33" s="8">
        <v>46</v>
      </c>
    </row>
    <row r="34" spans="1:4">
      <c r="A34" s="1"/>
      <c r="D34" s="5">
        <f>SUM(D24:D33)</f>
        <v>305</v>
      </c>
    </row>
    <row r="35" spans="1:4">
      <c r="A35" s="15" t="s">
        <v>24</v>
      </c>
      <c r="B35" s="13" t="s">
        <v>49</v>
      </c>
      <c r="C35" s="13" t="s">
        <v>21</v>
      </c>
      <c r="D35" s="14">
        <v>46</v>
      </c>
    </row>
    <row r="36" spans="1:4">
      <c r="A36" s="10"/>
      <c r="B36" s="11" t="s">
        <v>55</v>
      </c>
      <c r="C36" s="11" t="s">
        <v>6</v>
      </c>
      <c r="D36" s="8">
        <v>4</v>
      </c>
    </row>
    <row r="37" spans="1:4">
      <c r="A37" s="1"/>
      <c r="D37" s="5">
        <f>SUM(D35:D36)</f>
        <v>50</v>
      </c>
    </row>
    <row r="38" spans="1:4">
      <c r="A38" s="15" t="s">
        <v>26</v>
      </c>
      <c r="B38" s="13" t="s">
        <v>56</v>
      </c>
      <c r="C38" s="13" t="s">
        <v>39</v>
      </c>
      <c r="D38" s="14">
        <v>21</v>
      </c>
    </row>
    <row r="39" spans="1:4">
      <c r="A39" s="10"/>
      <c r="B39" s="11" t="s">
        <v>55</v>
      </c>
      <c r="C39" s="11" t="s">
        <v>6</v>
      </c>
      <c r="D39" s="8">
        <v>4</v>
      </c>
    </row>
    <row r="40" spans="1:4">
      <c r="A40" s="1"/>
      <c r="D40" s="5">
        <f>SUM(D38:D39)</f>
        <v>25</v>
      </c>
    </row>
    <row r="41" spans="1:4">
      <c r="A41" s="15" t="s">
        <v>28</v>
      </c>
      <c r="B41" s="13" t="s">
        <v>5</v>
      </c>
      <c r="C41" s="13" t="s">
        <v>6</v>
      </c>
      <c r="D41" s="14">
        <v>4</v>
      </c>
    </row>
    <row r="42" spans="1:4">
      <c r="A42" s="9"/>
      <c r="B42" s="7" t="s">
        <v>57</v>
      </c>
      <c r="C42" s="7" t="s">
        <v>58</v>
      </c>
      <c r="D42" s="8">
        <v>1</v>
      </c>
    </row>
    <row r="43" spans="1:4">
      <c r="A43" s="9"/>
      <c r="B43" s="7" t="s">
        <v>59</v>
      </c>
      <c r="C43" s="7" t="s">
        <v>60</v>
      </c>
      <c r="D43" s="8">
        <v>4</v>
      </c>
    </row>
    <row r="44" spans="1:4">
      <c r="A44" s="9"/>
      <c r="B44" s="7" t="s">
        <v>61</v>
      </c>
      <c r="C44" s="7" t="s">
        <v>30</v>
      </c>
      <c r="D44" s="8">
        <v>3</v>
      </c>
    </row>
    <row r="45" spans="1:4">
      <c r="A45" s="9"/>
      <c r="B45" s="7" t="s">
        <v>62</v>
      </c>
      <c r="C45" s="7" t="s">
        <v>30</v>
      </c>
      <c r="D45" s="8">
        <v>3</v>
      </c>
    </row>
    <row r="46" spans="1:4">
      <c r="A46" s="9"/>
      <c r="B46" s="7" t="s">
        <v>63</v>
      </c>
      <c r="C46" s="7" t="s">
        <v>21</v>
      </c>
      <c r="D46" s="8">
        <v>46</v>
      </c>
    </row>
    <row r="47" spans="1:4">
      <c r="A47" s="9"/>
      <c r="B47" s="7" t="s">
        <v>64</v>
      </c>
      <c r="C47" s="7" t="s">
        <v>65</v>
      </c>
      <c r="D47" s="8">
        <v>255</v>
      </c>
    </row>
    <row r="48" spans="1:4">
      <c r="A48" s="9"/>
      <c r="B48" s="7" t="s">
        <v>66</v>
      </c>
      <c r="C48" s="7" t="s">
        <v>67</v>
      </c>
      <c r="D48" s="8">
        <v>1</v>
      </c>
    </row>
    <row r="49" spans="1:4">
      <c r="A49" s="9"/>
      <c r="B49" s="7" t="s">
        <v>68</v>
      </c>
      <c r="C49" s="7" t="s">
        <v>6</v>
      </c>
      <c r="D49" s="8">
        <v>4</v>
      </c>
    </row>
    <row r="50" spans="1:4">
      <c r="A50" s="9"/>
      <c r="B50" s="7" t="s">
        <v>69</v>
      </c>
      <c r="C50" s="7" t="s">
        <v>6</v>
      </c>
      <c r="D50" s="8">
        <v>4</v>
      </c>
    </row>
    <row r="51" spans="1:4">
      <c r="A51" s="10"/>
      <c r="B51" s="11" t="s">
        <v>70</v>
      </c>
      <c r="C51" s="11" t="s">
        <v>6</v>
      </c>
      <c r="D51" s="8">
        <v>4</v>
      </c>
    </row>
    <row r="52" spans="1:4">
      <c r="A52" s="1"/>
      <c r="D52" s="5">
        <f>SUM(D41:D51)</f>
        <v>329</v>
      </c>
    </row>
    <row r="53" spans="1:4">
      <c r="A53" s="15" t="s">
        <v>31</v>
      </c>
      <c r="B53" s="13" t="s">
        <v>71</v>
      </c>
      <c r="C53" s="13" t="s">
        <v>6</v>
      </c>
      <c r="D53" s="14">
        <v>4</v>
      </c>
    </row>
    <row r="54" spans="1:4">
      <c r="A54" s="10"/>
      <c r="B54" s="11" t="s">
        <v>72</v>
      </c>
      <c r="C54" s="11" t="s">
        <v>6</v>
      </c>
      <c r="D54" s="8">
        <v>4</v>
      </c>
    </row>
    <row r="55" spans="1:4">
      <c r="A55" s="1"/>
      <c r="D55" s="5">
        <f>SUM(D53:D54)</f>
        <v>8</v>
      </c>
    </row>
    <row r="56" spans="1:4">
      <c r="A56" s="15" t="s">
        <v>33</v>
      </c>
      <c r="B56" s="13" t="s">
        <v>55</v>
      </c>
      <c r="C56" s="13" t="s">
        <v>6</v>
      </c>
      <c r="D56" s="14">
        <v>4</v>
      </c>
    </row>
    <row r="57" spans="1:4">
      <c r="A57" s="9"/>
      <c r="B57" s="7" t="s">
        <v>71</v>
      </c>
      <c r="C57" s="7" t="s">
        <v>6</v>
      </c>
      <c r="D57" s="8">
        <v>4</v>
      </c>
    </row>
    <row r="58" spans="1:4">
      <c r="A58" s="9"/>
      <c r="B58" s="7" t="s">
        <v>73</v>
      </c>
      <c r="C58" s="7" t="s">
        <v>21</v>
      </c>
      <c r="D58" s="8">
        <v>46</v>
      </c>
    </row>
    <row r="59" spans="1:4">
      <c r="A59" s="10"/>
      <c r="B59" s="11" t="s">
        <v>17</v>
      </c>
      <c r="C59" s="11" t="s">
        <v>74</v>
      </c>
      <c r="D59" s="8">
        <v>1</v>
      </c>
    </row>
    <row r="60" spans="1:4">
      <c r="A60" s="1"/>
      <c r="D60" s="5">
        <f>SUM(D56:D59)</f>
        <v>55</v>
      </c>
    </row>
    <row r="61" spans="1:4">
      <c r="A61" s="15" t="s">
        <v>35</v>
      </c>
      <c r="B61" s="13" t="s">
        <v>75</v>
      </c>
      <c r="C61" s="13" t="s">
        <v>76</v>
      </c>
      <c r="D61" s="14">
        <v>255</v>
      </c>
    </row>
    <row r="62" spans="1:4">
      <c r="A62" s="10"/>
      <c r="B62" s="11" t="s">
        <v>77</v>
      </c>
      <c r="C62" s="11" t="s">
        <v>6</v>
      </c>
      <c r="D62" s="8">
        <v>4</v>
      </c>
    </row>
    <row r="63" spans="1:4">
      <c r="A63" s="1"/>
      <c r="D63" s="5">
        <f>SUM(D61:D62)</f>
        <v>259</v>
      </c>
    </row>
    <row r="64" spans="1:4">
      <c r="A64" s="15" t="s">
        <v>37</v>
      </c>
      <c r="B64" s="13" t="s">
        <v>5</v>
      </c>
      <c r="C64" s="13" t="s">
        <v>6</v>
      </c>
      <c r="D64" s="14">
        <v>4</v>
      </c>
    </row>
    <row r="65" spans="1:4">
      <c r="A65" s="9"/>
      <c r="B65" s="7" t="s">
        <v>34</v>
      </c>
      <c r="C65" s="7" t="s">
        <v>21</v>
      </c>
      <c r="D65" s="8">
        <v>46</v>
      </c>
    </row>
    <row r="66" spans="1:4">
      <c r="A66" s="9"/>
      <c r="B66" s="7" t="s">
        <v>36</v>
      </c>
      <c r="C66" s="7" t="s">
        <v>30</v>
      </c>
      <c r="D66" s="8">
        <v>3</v>
      </c>
    </row>
    <row r="67" spans="1:4">
      <c r="A67" s="9"/>
      <c r="B67" s="7" t="s">
        <v>7</v>
      </c>
      <c r="C67" s="7" t="s">
        <v>8</v>
      </c>
      <c r="D67" s="8">
        <v>1</v>
      </c>
    </row>
    <row r="68" spans="1:4">
      <c r="A68" s="9"/>
      <c r="B68" s="7" t="s">
        <v>78</v>
      </c>
      <c r="C68" s="7" t="s">
        <v>79</v>
      </c>
      <c r="D68" s="8">
        <v>1</v>
      </c>
    </row>
    <row r="69" spans="1:4">
      <c r="A69" s="9"/>
      <c r="B69" s="7" t="s">
        <v>23</v>
      </c>
      <c r="C69" s="7" t="s">
        <v>21</v>
      </c>
      <c r="D69" s="8">
        <v>46</v>
      </c>
    </row>
    <row r="70" spans="1:4">
      <c r="A70" s="9"/>
      <c r="B70" s="7" t="s">
        <v>25</v>
      </c>
      <c r="C70" s="7" t="s">
        <v>21</v>
      </c>
      <c r="D70" s="8">
        <v>46</v>
      </c>
    </row>
    <row r="71" spans="1:4">
      <c r="A71" s="9"/>
      <c r="B71" s="7" t="s">
        <v>27</v>
      </c>
      <c r="C71" s="16" t="s">
        <v>21</v>
      </c>
      <c r="D71" s="8">
        <v>46</v>
      </c>
    </row>
    <row r="72" spans="1:4">
      <c r="A72" s="9"/>
      <c r="B72" s="7" t="s">
        <v>80</v>
      </c>
      <c r="C72" s="16" t="s">
        <v>21</v>
      </c>
      <c r="D72" s="8">
        <v>46</v>
      </c>
    </row>
    <row r="73" spans="1:4">
      <c r="A73" s="10"/>
      <c r="B73" s="11" t="s">
        <v>20</v>
      </c>
      <c r="C73" s="17" t="s">
        <v>21</v>
      </c>
      <c r="D73" s="8">
        <v>46</v>
      </c>
    </row>
    <row r="74" spans="1:4">
      <c r="A74" s="1"/>
      <c r="D74" s="5">
        <f>SUM(D64:D73)</f>
        <v>285</v>
      </c>
    </row>
    <row r="75" spans="1:4">
      <c r="A75" s="15" t="s">
        <v>40</v>
      </c>
      <c r="B75" s="13" t="s">
        <v>56</v>
      </c>
      <c r="C75" s="13" t="s">
        <v>39</v>
      </c>
      <c r="D75" s="14">
        <v>21</v>
      </c>
    </row>
    <row r="76" spans="1:4">
      <c r="A76" s="10"/>
      <c r="B76" s="11" t="s">
        <v>68</v>
      </c>
      <c r="C76" s="11" t="s">
        <v>6</v>
      </c>
      <c r="D76" s="8">
        <v>4</v>
      </c>
    </row>
    <row r="77" spans="1:4">
      <c r="A77" s="1"/>
      <c r="D77" s="5">
        <f>SUM(D75:D76)</f>
        <v>25</v>
      </c>
    </row>
    <row r="78" spans="1:4">
      <c r="A78" s="15" t="s">
        <v>42</v>
      </c>
      <c r="B78" s="13" t="s">
        <v>49</v>
      </c>
      <c r="C78" s="13" t="s">
        <v>21</v>
      </c>
      <c r="D78" s="14">
        <v>46</v>
      </c>
    </row>
    <row r="79" spans="1:4">
      <c r="A79" s="10"/>
      <c r="B79" s="11" t="s">
        <v>68</v>
      </c>
      <c r="C79" s="11" t="s">
        <v>6</v>
      </c>
      <c r="D79" s="8">
        <v>4</v>
      </c>
    </row>
    <row r="80" spans="1:4">
      <c r="A80" s="1"/>
      <c r="D80" s="5">
        <f>SUM(D78:D79)</f>
        <v>50</v>
      </c>
    </row>
    <row r="81" spans="1:4">
      <c r="A81" s="15" t="s">
        <v>43</v>
      </c>
      <c r="B81" s="13" t="s">
        <v>81</v>
      </c>
      <c r="C81" s="13" t="s">
        <v>6</v>
      </c>
      <c r="D81" s="14">
        <v>4</v>
      </c>
    </row>
    <row r="82" spans="1:4">
      <c r="A82" s="9"/>
      <c r="B82" s="7" t="s">
        <v>82</v>
      </c>
      <c r="C82" s="7" t="s">
        <v>15</v>
      </c>
      <c r="D82" s="8">
        <v>6</v>
      </c>
    </row>
    <row r="83" spans="1:4">
      <c r="A83" s="9"/>
      <c r="B83" s="7" t="s">
        <v>83</v>
      </c>
      <c r="C83" s="7" t="s">
        <v>84</v>
      </c>
      <c r="D83" s="8">
        <v>1</v>
      </c>
    </row>
    <row r="84" spans="1:4">
      <c r="A84" s="9"/>
      <c r="B84" s="7" t="s">
        <v>85</v>
      </c>
      <c r="C84" s="7" t="s">
        <v>30</v>
      </c>
      <c r="D84" s="8">
        <v>3</v>
      </c>
    </row>
    <row r="85" spans="1:4">
      <c r="A85" s="10"/>
      <c r="B85" s="11" t="s">
        <v>86</v>
      </c>
      <c r="C85" s="11" t="s">
        <v>30</v>
      </c>
      <c r="D85" s="8">
        <v>3</v>
      </c>
    </row>
    <row r="86" spans="1:4">
      <c r="A86" s="1"/>
      <c r="D86" s="5">
        <f>SUM(D81:D85)</f>
        <v>17</v>
      </c>
    </row>
    <row r="87" spans="1:4">
      <c r="A87" s="15" t="s">
        <v>45</v>
      </c>
      <c r="B87" s="13" t="s">
        <v>5</v>
      </c>
      <c r="C87" s="13" t="s">
        <v>6</v>
      </c>
      <c r="D87" s="14">
        <v>4</v>
      </c>
    </row>
    <row r="88" spans="1:4">
      <c r="A88" s="9"/>
      <c r="B88" s="7" t="s">
        <v>64</v>
      </c>
      <c r="C88" s="7" t="s">
        <v>65</v>
      </c>
      <c r="D88" s="8">
        <v>255</v>
      </c>
    </row>
    <row r="89" spans="1:4">
      <c r="A89" s="9"/>
      <c r="B89" s="7" t="s">
        <v>87</v>
      </c>
      <c r="C89" s="7" t="s">
        <v>30</v>
      </c>
      <c r="D89" s="8">
        <v>3</v>
      </c>
    </row>
    <row r="90" spans="1:4">
      <c r="A90" s="10"/>
      <c r="B90" s="11" t="s">
        <v>71</v>
      </c>
      <c r="C90" s="11" t="s">
        <v>6</v>
      </c>
      <c r="D90" s="8">
        <v>4</v>
      </c>
    </row>
    <row r="91" spans="1:4">
      <c r="A91" s="1"/>
      <c r="D91" s="5">
        <f>SUM(D87:D90)</f>
        <v>266</v>
      </c>
    </row>
    <row r="92" spans="1:4">
      <c r="A92" s="15" t="s">
        <v>47</v>
      </c>
      <c r="B92" s="13" t="s">
        <v>5</v>
      </c>
      <c r="C92" s="13" t="s">
        <v>6</v>
      </c>
      <c r="D92" s="14">
        <v>4</v>
      </c>
    </row>
    <row r="93" spans="1:4">
      <c r="A93" s="9"/>
      <c r="B93" s="7" t="s">
        <v>64</v>
      </c>
      <c r="C93" s="7" t="s">
        <v>65</v>
      </c>
      <c r="D93" s="8">
        <v>255</v>
      </c>
    </row>
    <row r="94" spans="1:4">
      <c r="A94" s="9"/>
      <c r="B94" s="7" t="s">
        <v>88</v>
      </c>
      <c r="C94" s="7" t="s">
        <v>30</v>
      </c>
      <c r="D94" s="8">
        <v>3</v>
      </c>
    </row>
    <row r="95" spans="1:4">
      <c r="A95" s="9"/>
      <c r="B95" s="7" t="s">
        <v>17</v>
      </c>
      <c r="C95" s="7" t="s">
        <v>89</v>
      </c>
      <c r="D95" s="8">
        <v>1</v>
      </c>
    </row>
    <row r="96" spans="1:4">
      <c r="A96" s="9"/>
      <c r="B96" s="7" t="s">
        <v>90</v>
      </c>
      <c r="C96" s="7" t="s">
        <v>21</v>
      </c>
      <c r="D96" s="8">
        <v>46</v>
      </c>
    </row>
    <row r="97" spans="1:4">
      <c r="A97" s="9"/>
      <c r="B97" s="7" t="s">
        <v>91</v>
      </c>
      <c r="C97" s="16" t="s">
        <v>21</v>
      </c>
      <c r="D97" s="8">
        <v>46</v>
      </c>
    </row>
    <row r="98" spans="1:4">
      <c r="A98" s="9"/>
      <c r="B98" s="7" t="s">
        <v>23</v>
      </c>
      <c r="C98" s="16" t="s">
        <v>21</v>
      </c>
      <c r="D98" s="8">
        <v>46</v>
      </c>
    </row>
    <row r="99" spans="1:4">
      <c r="A99" s="10"/>
      <c r="B99" s="11" t="s">
        <v>54</v>
      </c>
      <c r="C99" s="17" t="s">
        <v>21</v>
      </c>
      <c r="D99" s="8">
        <v>46</v>
      </c>
    </row>
    <row r="100" spans="1:4">
      <c r="A100" s="1"/>
      <c r="D100" s="5">
        <f>SUM(D92:D99)</f>
        <v>447</v>
      </c>
    </row>
    <row r="101" spans="1:4">
      <c r="A101" s="15" t="s">
        <v>48</v>
      </c>
      <c r="B101" s="13" t="s">
        <v>71</v>
      </c>
      <c r="C101" s="13" t="s">
        <v>6</v>
      </c>
      <c r="D101" s="14">
        <v>4</v>
      </c>
    </row>
    <row r="102" spans="1:4">
      <c r="A102" s="10"/>
      <c r="B102" s="11" t="s">
        <v>92</v>
      </c>
      <c r="C102" s="11" t="s">
        <v>6</v>
      </c>
      <c r="D102" s="8">
        <v>4</v>
      </c>
    </row>
    <row r="103" spans="1:4">
      <c r="A103" s="1"/>
      <c r="D103" s="5">
        <f>SUM(D101:D102)</f>
        <v>8</v>
      </c>
    </row>
    <row r="104" spans="1:4">
      <c r="A104" s="15" t="s">
        <v>50</v>
      </c>
      <c r="B104" s="13" t="s">
        <v>5</v>
      </c>
      <c r="C104" s="13" t="s">
        <v>6</v>
      </c>
      <c r="D104" s="14">
        <v>4</v>
      </c>
    </row>
    <row r="105" spans="1:4">
      <c r="A105" s="9"/>
      <c r="B105" s="7" t="s">
        <v>34</v>
      </c>
      <c r="C105" s="16" t="s">
        <v>21</v>
      </c>
      <c r="D105" s="8">
        <v>46</v>
      </c>
    </row>
    <row r="106" spans="1:4">
      <c r="A106" s="9"/>
      <c r="B106" s="7" t="s">
        <v>7</v>
      </c>
      <c r="C106" s="7" t="s">
        <v>8</v>
      </c>
      <c r="D106" s="8">
        <v>1</v>
      </c>
    </row>
    <row r="107" spans="1:4">
      <c r="A107" s="9"/>
      <c r="B107" s="18" t="s">
        <v>12</v>
      </c>
      <c r="C107" s="16" t="s">
        <v>13</v>
      </c>
      <c r="D107" s="8">
        <v>16</v>
      </c>
    </row>
    <row r="108" spans="1:4">
      <c r="A108" s="9"/>
      <c r="B108" s="7" t="s">
        <v>38</v>
      </c>
      <c r="C108" s="7" t="s">
        <v>39</v>
      </c>
      <c r="D108" s="8">
        <v>21</v>
      </c>
    </row>
    <row r="109" spans="1:4">
      <c r="A109" s="9"/>
      <c r="B109" s="7" t="s">
        <v>23</v>
      </c>
      <c r="C109" s="16" t="s">
        <v>21</v>
      </c>
      <c r="D109" s="8">
        <v>46</v>
      </c>
    </row>
    <row r="110" spans="1:4">
      <c r="A110" s="9"/>
      <c r="B110" s="7" t="s">
        <v>25</v>
      </c>
      <c r="C110" s="16" t="s">
        <v>21</v>
      </c>
      <c r="D110" s="8">
        <v>46</v>
      </c>
    </row>
    <row r="111" spans="1:4">
      <c r="A111" s="9"/>
      <c r="B111" s="7" t="s">
        <v>27</v>
      </c>
      <c r="C111" s="16" t="s">
        <v>21</v>
      </c>
      <c r="D111" s="8">
        <v>46</v>
      </c>
    </row>
    <row r="112" spans="1:4">
      <c r="A112" s="9"/>
      <c r="B112" s="7" t="s">
        <v>54</v>
      </c>
      <c r="C112" s="16" t="s">
        <v>21</v>
      </c>
      <c r="D112" s="8">
        <v>46</v>
      </c>
    </row>
    <row r="113" spans="1:4">
      <c r="A113" s="10"/>
      <c r="B113" s="11" t="s">
        <v>20</v>
      </c>
      <c r="C113" s="17" t="s">
        <v>21</v>
      </c>
      <c r="D113" s="8">
        <v>46</v>
      </c>
    </row>
    <row r="114" spans="1:4">
      <c r="A114" s="1"/>
      <c r="D114" s="5">
        <f>SUM(D104:D113)</f>
        <v>318</v>
      </c>
    </row>
    <row r="115" spans="1:4">
      <c r="A115" s="15" t="s">
        <v>51</v>
      </c>
      <c r="B115" s="13" t="s">
        <v>49</v>
      </c>
      <c r="C115" s="13" t="s">
        <v>21</v>
      </c>
      <c r="D115" s="14">
        <v>46</v>
      </c>
    </row>
    <row r="116" spans="1:4">
      <c r="A116" s="10"/>
      <c r="B116" s="11" t="s">
        <v>93</v>
      </c>
      <c r="C116" s="11" t="s">
        <v>6</v>
      </c>
      <c r="D116" s="8">
        <v>4</v>
      </c>
    </row>
    <row r="117" spans="1:4">
      <c r="A117" s="1"/>
      <c r="D117" s="5">
        <f>SUM(D115:D116)</f>
        <v>50</v>
      </c>
    </row>
    <row r="118" spans="1:4">
      <c r="A118" s="15" t="s">
        <v>52</v>
      </c>
      <c r="B118" s="13" t="s">
        <v>56</v>
      </c>
      <c r="C118" s="13" t="s">
        <v>39</v>
      </c>
      <c r="D118" s="14">
        <v>21</v>
      </c>
    </row>
    <row r="119" spans="1:4">
      <c r="A119" s="9"/>
      <c r="B119" s="7" t="s">
        <v>93</v>
      </c>
      <c r="C119" s="7" t="s">
        <v>6</v>
      </c>
      <c r="D119" s="8">
        <v>4</v>
      </c>
    </row>
    <row r="120" spans="1:4">
      <c r="A120" s="2"/>
      <c r="B120" s="3"/>
      <c r="C120" s="3"/>
      <c r="D120" s="4">
        <f>SUM(D118:D119)</f>
        <v>25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2024-05-24T23:35:16Z</dcterms:created>
  <dcterms:modified xsi:type="dcterms:W3CDTF">2024-05-26T00:34:37Z</dcterms:modified>
  <cp:category/>
  <cp:contentStatus/>
</cp:coreProperties>
</file>